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03accf9a66da75/Documents/Golf Course Guides (GolfCourseIntel.com)/"/>
    </mc:Choice>
  </mc:AlternateContent>
  <xr:revisionPtr revIDLastSave="12" documentId="8_{9D4BC3A1-1185-49F3-A125-0FA036EEBAA0}" xr6:coauthVersionLast="47" xr6:coauthVersionMax="47" xr10:uidLastSave="{E0428C03-4D0B-4118-ABF2-7121C8A627B3}"/>
  <bookViews>
    <workbookView xWindow="-120" yWindow="-120" windowWidth="29040" windowHeight="16440" xr2:uid="{26CCF2B4-4FB3-457B-8F3F-89155EC49407}"/>
  </bookViews>
  <sheets>
    <sheet name="Anticap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/>
  <c r="E8" i="1"/>
  <c r="E7" i="1"/>
  <c r="E6" i="1"/>
  <c r="E5" i="1"/>
  <c r="E4" i="1"/>
  <c r="E3" i="1"/>
  <c r="E2" i="1"/>
  <c r="F2" i="1" l="1" a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<sst xmlns="http://schemas.openxmlformats.org/spreadsheetml/2006/main" count="7" uniqueCount="7">
  <si>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Course</t>
  </si>
  <si>
    <t>ANTICAP</t>
  </si>
  <si>
    <t>Course Rating</t>
  </si>
  <si>
    <t>Course Slope</t>
  </si>
  <si>
    <t>HCP Differential</t>
  </si>
  <si>
    <t>Adjusted Gross Score</t>
  </si>
  <si>
    <t>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</si>
</sst>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6" fillId="0" borderId="0" xfId="0" applyNumberFormat="1" applyFont="1"/>
    <xf numFmtId="164" fontId="5" fillId="0" borderId="0" xfId="0" applyNumberFormat="1" applyFont="1" applyAlignment="1" applyProtection="1">
      <alignment horizontal="center"/>
    </xf>
    <xf numFmtId="164" fontId="0" fillId="0" borderId="0" xfId="0" applyNumberFormat="1" applyProtection="1"/>
    <xf numFmtId="0" fontId="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</cellXfs>
  <cellStyles count="1">
    <cellStyle name="Normal" xfId="0" builtinId="0"/>
  </cellStyles>
  <dxfs count="9"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numFmt numFmtId="164" formatCode="0.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8860C3-48AB-4953-B235-8138057FF0ED}" name="Table305" displayName="Table305" ref="A1:F9" totalsRowShown="0" headerRowDxfId="8" dataDxfId="7" tableBorderDxfId="6">
  <tableColumns count="6">
    <tableColumn id="1" xr3:uid="{DA6F12B5-07E3-4C44-97D5-6598A0D6B23F}" name="Course" dataDxfId="3"/>
    <tableColumn id="2" xr3:uid="{7AD74C12-80B2-43F3-96D1-7199CC881F5C}" name="Adjusted Gross Score" dataDxfId="2"/>
    <tableColumn id="3" xr3:uid="{624C882E-0F8D-482D-8ACC-DBE1ADC11063}" name="Course Rating" dataDxfId="1"/>
    <tableColumn id="4" xr3:uid="{AAECC6BE-AD6D-4E24-8FAD-F130FB1E127D}" name="Course Slope" dataDxfId="0"/>
    <tableColumn id="5" xr3:uid="{1CB968CA-9000-4074-A7DB-D9D379540AB8}" name="HCP Differential" dataDxfId="5">
      <calculatedColumnFormula>(B2-C2)*(113/D2)</calculatedColumnFormula>
    </tableColumn>
    <tableColumn id="6" xr3:uid="{037FC221-38D9-4AF1-A9D2-68922B9B202C}" name="ANTICAP" dataDxfId="4">
      <calculatedColumnFormula array="1">SUM((E2:E9)/8)*0.96</calculatedColumnFormula>
    </tableColumn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A5727-79F1-48DF-882E-C1A3947C5717}">
  <dimension ref="A1:H9"/>
  <sheetViews>
    <sheetView tabSelected="1" workbookViewId="0">
      <selection activeCell="J13" sqref="J13"/>
    </sheetView>
  </sheetViews>
  <sheetFormatPr defaultRowHeight="15" x14ac:dyDescent="0.25"/>
  <cols>
    <col min="1" max="1" width="15.5703125" style="1" customWidth="1"/>
    <col min="2" max="2" width="22.7109375" customWidth="1"/>
    <col min="3" max="3" width="29" customWidth="1"/>
    <col min="4" max="4" width="16.140625" customWidth="1"/>
    <col min="5" max="5" width="21.42578125" customWidth="1"/>
    <col min="6" max="6" width="11.85546875" customWidth="1"/>
  </cols>
  <sheetData>
    <row r="1" spans="1:8" x14ac:dyDescent="0.25">
      <c r="A1" s="4" t="s">
        <v>0</v>
      </c>
      <c r="B1" s="1" t="s">
        <v>5</v>
      </c>
      <c r="C1" s="1" t="s">
        <v>2</v>
      </c>
      <c r="D1" s="1" t="s">
        <v>3</v>
      </c>
      <c r="E1" s="2" t="s">
        <v>4</v>
      </c>
      <c r="F1" t="s">
        <v>1</v>
      </c>
    </row>
    <row r="2" spans="1:8" ht="21" x14ac:dyDescent="0.35">
      <c r="A2" s="8" t="s">
        <v>6</v>
      </c>
      <c r="B2" s="9">
        <v>104</v>
      </c>
      <c r="C2" s="9">
        <v>64.2</v>
      </c>
      <c r="D2" s="9">
        <v>107</v>
      </c>
      <c r="E2" s="3">
        <f>(B2-C2)*(113/D2)</f>
        <v>42.031775700934574</v>
      </c>
      <c r="F2" s="6" t="e" cm="1">
        <f t="array" ref="F2">SUM((E2:E9)/8)*0.96</f>
        <v>#DIV/0!</v>
      </c>
      <c r="H2" s="5"/>
    </row>
    <row r="3" spans="1:8" x14ac:dyDescent="0.25">
      <c r="A3" s="8"/>
      <c r="B3" s="9"/>
      <c r="C3" s="9"/>
      <c r="D3" s="9"/>
      <c r="E3" s="3" t="e">
        <f t="shared" ref="E3:E9" si="0">(B3-C3)*(113/D3)</f>
        <v>#DIV/0!</v>
      </c>
      <c r="F3" s="7"/>
    </row>
    <row r="4" spans="1:8" x14ac:dyDescent="0.25">
      <c r="A4" s="8"/>
      <c r="B4" s="9"/>
      <c r="C4" s="9"/>
      <c r="D4" s="9"/>
      <c r="E4" s="3" t="e">
        <f t="shared" si="0"/>
        <v>#DIV/0!</v>
      </c>
      <c r="F4" s="7"/>
    </row>
    <row r="5" spans="1:8" x14ac:dyDescent="0.25">
      <c r="A5" s="8"/>
      <c r="B5" s="9"/>
      <c r="C5" s="9"/>
      <c r="D5" s="9"/>
      <c r="E5" s="3" t="e">
        <f t="shared" si="0"/>
        <v>#DIV/0!</v>
      </c>
      <c r="F5" s="7"/>
    </row>
    <row r="6" spans="1:8" x14ac:dyDescent="0.25">
      <c r="A6" s="8"/>
      <c r="B6" s="9"/>
      <c r="C6" s="9"/>
      <c r="D6" s="9"/>
      <c r="E6" s="3" t="e">
        <f t="shared" si="0"/>
        <v>#DIV/0!</v>
      </c>
      <c r="F6" s="7"/>
    </row>
    <row r="7" spans="1:8" x14ac:dyDescent="0.25">
      <c r="A7" s="8"/>
      <c r="B7" s="9"/>
      <c r="C7" s="9"/>
      <c r="D7" s="9"/>
      <c r="E7" s="3" t="e">
        <f t="shared" si="0"/>
        <v>#DIV/0!</v>
      </c>
      <c r="F7" s="7"/>
    </row>
    <row r="8" spans="1:8" x14ac:dyDescent="0.25">
      <c r="A8" s="8"/>
      <c r="B8" s="9"/>
      <c r="C8" s="9"/>
      <c r="D8" s="9"/>
      <c r="E8" s="3" t="e">
        <f t="shared" si="0"/>
        <v>#DIV/0!</v>
      </c>
      <c r="F8" s="7"/>
    </row>
    <row r="9" spans="1:8" x14ac:dyDescent="0.25">
      <c r="A9" s="8"/>
      <c r="B9" s="9"/>
      <c r="C9" s="9"/>
      <c r="D9" s="9"/>
      <c r="E9" s="3" t="e">
        <f t="shared" si="0"/>
        <v>#DIV/0!</v>
      </c>
      <c r="F9" s="7"/>
    </row>
  </sheetData>
  <sheetProtection algorithmName="SHA-512" hashValue="4ysVkQkvUoVr0r+Uq0PvA+KQ/v28JFljwHEh2xEe7CtIdLRuU0EV8EMuQyeqHOw/fXg0+nnSFMzwcQbBadPn/g==" saltValue="0wPkM5J3UgK+KGlYoED/QA==" spinCount="100000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Anticap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Schwarze</dc:creator>
  <cp:lastModifiedBy>Mike Schwarze</cp:lastModifiedBy>
  <dcterms:created xsi:type="dcterms:W3CDTF">2025-08-05T14:44:24Z</dcterms:created>
  <dcterms:modified xsi:type="dcterms:W3CDTF">2025-08-05T14:54:13Z</dcterms:modified>
</cp:coreProperties>
</file>